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lue Group\RA_Secure\Products\01 Products\02 Literature\08 PL24\Информация для клиентов\"/>
    </mc:Choice>
  </mc:AlternateContent>
  <xr:revisionPtr revIDLastSave="0" documentId="13_ncr:1_{972225D1-41FD-4709-93ED-DB3767FDF028}" xr6:coauthVersionLast="45" xr6:coauthVersionMax="45" xr10:uidLastSave="{00000000-0000-0000-0000-000000000000}"/>
  <bookViews>
    <workbookView xWindow="-120" yWindow="-120" windowWidth="21840" windowHeight="13140" xr2:uid="{73AA7C74-1E55-4CC7-9775-E97561DFFC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H19" i="1" s="1"/>
  <c r="G18" i="1"/>
  <c r="H18" i="1" s="1"/>
  <c r="G9" i="1"/>
  <c r="H9" i="1"/>
  <c r="G10" i="1"/>
  <c r="H10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8" i="1"/>
  <c r="H8" i="1" s="1"/>
  <c r="G7" i="1"/>
  <c r="H7" i="1" s="1"/>
  <c r="G6" i="1"/>
  <c r="H6" i="1" s="1"/>
  <c r="G5" i="1"/>
  <c r="H5" i="1" s="1"/>
  <c r="G4" i="1"/>
  <c r="H4" i="1" s="1"/>
</calcChain>
</file>

<file path=xl/sharedStrings.xml><?xml version="1.0" encoding="utf-8"?>
<sst xmlns="http://schemas.openxmlformats.org/spreadsheetml/2006/main" count="75" uniqueCount="52">
  <si>
    <t>Код</t>
  </si>
  <si>
    <t>Тип</t>
  </si>
  <si>
    <t>Название</t>
  </si>
  <si>
    <t>Примечание</t>
  </si>
  <si>
    <t>без НДС</t>
  </si>
  <si>
    <t>с НДС 20%</t>
  </si>
  <si>
    <t>Типоразмер</t>
  </si>
  <si>
    <t>Цена, Евро без НДС, шт.</t>
  </si>
  <si>
    <t>Цена в EUR за упаковку</t>
  </si>
  <si>
    <t>021U0080</t>
  </si>
  <si>
    <t>MCHE-D1000-SC-S</t>
  </si>
  <si>
    <t>MCHE-D1000-SC-B</t>
  </si>
  <si>
    <t>Теплообменник микроканальный</t>
  </si>
  <si>
    <t>301 x 330</t>
  </si>
  <si>
    <t>021U0087</t>
  </si>
  <si>
    <t>MCHE-D1100-SC-S</t>
  </si>
  <si>
    <t>MCHE-D1100-SC-B</t>
  </si>
  <si>
    <t>021U0081</t>
  </si>
  <si>
    <t>021U0088</t>
  </si>
  <si>
    <t>348 x 385</t>
  </si>
  <si>
    <t>021U0082</t>
  </si>
  <si>
    <t>021U0089</t>
  </si>
  <si>
    <t>MCHE-D1200-SC-S</t>
  </si>
  <si>
    <t>MCHE-D1200-SC-B</t>
  </si>
  <si>
    <t>432 x 460</t>
  </si>
  <si>
    <t>MCHE-D1300-SC-S</t>
  </si>
  <si>
    <t>MCHE-D1300-SC-B</t>
  </si>
  <si>
    <t>021U0083</t>
  </si>
  <si>
    <t>021U0090</t>
  </si>
  <si>
    <t>517 x 550</t>
  </si>
  <si>
    <t>MCHE-D1400-SC-S</t>
  </si>
  <si>
    <t>MCHE-D1400-SC-B</t>
  </si>
  <si>
    <t>771 x 800</t>
  </si>
  <si>
    <t>021U0084</t>
  </si>
  <si>
    <t>021U0091</t>
  </si>
  <si>
    <t>MCHE-D1800-SC-S</t>
  </si>
  <si>
    <t>MCHE-D1800-SC-B</t>
  </si>
  <si>
    <t>021U0094</t>
  </si>
  <si>
    <t>021U0097</t>
  </si>
  <si>
    <t>1213 x 1074</t>
  </si>
  <si>
    <t>021U0086</t>
  </si>
  <si>
    <t>021U0093</t>
  </si>
  <si>
    <t>MCHE-D1900-SC-S</t>
  </si>
  <si>
    <t>MCHE-D1900-SC-B</t>
  </si>
  <si>
    <t>1363 x 1274</t>
  </si>
  <si>
    <t>MCHE-D2000-SC-S</t>
  </si>
  <si>
    <t>MCHE-D2000-SC-B</t>
  </si>
  <si>
    <t>021U0264</t>
  </si>
  <si>
    <t>021U0265</t>
  </si>
  <si>
    <t>1058 x 2000</t>
  </si>
  <si>
    <t>Минимальный заказ, шт.</t>
  </si>
  <si>
    <t>Прайс лист на теплообменники серии MCHE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</si>
</sst>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Minion Pro"/>
      <family val="2"/>
      <charset val="204"/>
    </font>
    <font>
      <b/>
      <i/>
      <sz val="14"/>
      <name val="Myriad Pro"/>
      <family val="2"/>
    </font>
    <font>
      <b/>
      <sz val="12"/>
      <name val="Myriad Pro"/>
      <family val="2"/>
    </font>
    <font>
      <sz val="10"/>
      <name val="Helv"/>
    </font>
    <font>
      <b/>
      <sz val="11"/>
      <name val="Myriad Pro"/>
      <family val="2"/>
    </font>
    <font>
      <sz val="10"/>
      <name val="Myriad Pro"/>
      <family val="2"/>
    </font>
    <font>
      <sz val="1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4" fillId="2" borderId="1" xfId="2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 wrapText="1"/>
    </xf>
  </cellXfs>
  <cellStyles count="4">
    <cellStyle name=" 1" xfId="1" xr:uid="{28B229E1-D076-40E8-A089-5A339D0936BD}"/>
    <cellStyle name="Normal" xfId="0" builtinId="0"/>
    <cellStyle name="Normal_PL01_ 2009 (09. 09)_Work" xfId="2" xr:uid="{D2D943E8-9568-4279-9D6F-D5516EE7986A}"/>
    <cellStyle name="Стиль 1" xfId="3" xr:uid="{D4751C1B-1C4C-4D2F-8884-F6AAA9A636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C3EE-CF0A-48FB-8112-0E7638D16177}">
  <dimension ref="A1:H19"/>
  <sheetViews>
    <sheetView tabSelected="1" workbookViewId="0"/>
  </sheetViews>
  <sheetFormatPr defaultRowHeight="15.75"/>
  <cols>
    <col min="1" max="1" width="9.85546875" customWidth="1"/>
    <col min="2" max="2" width="17.28515625" customWidth="1"/>
    <col min="3" max="3" width="17.140625" customWidth="1"/>
    <col min="4" max="6" width="15.28515625" customWidth="1"/>
    <col min="7" max="8" width="12.28515625" customWidth="1"/>
  </cols>
  <sheetData>
    <row r="1" spans="1:8" ht="18.75">
      <c r="A1" s="1" t="s">
        <v>51</v>
      </c>
      <c r="B1" s="2"/>
      <c r="C1" s="3"/>
      <c r="G1" s="4"/>
      <c r="H1" s="4"/>
    </row>
    <row r="2" spans="1:8" ht="31.15" customHeight="1">
      <c r="A2" s="13" t="s">
        <v>0</v>
      </c>
      <c r="B2" s="14" t="s">
        <v>1</v>
      </c>
      <c r="C2" s="13" t="s">
        <v>2</v>
      </c>
      <c r="D2" s="12" t="s">
        <v>3</v>
      </c>
      <c r="E2" s="12"/>
      <c r="F2" s="12"/>
      <c r="G2" s="16" t="s">
        <v>8</v>
      </c>
      <c r="H2" s="16"/>
    </row>
    <row r="3" spans="1:8" ht="27.6" customHeight="1">
      <c r="A3" s="13"/>
      <c r="B3" s="15"/>
      <c r="C3" s="13"/>
      <c r="D3" s="8" t="s">
        <v>6</v>
      </c>
      <c r="E3" s="8" t="s">
        <v>50</v>
      </c>
      <c r="F3" s="8" t="s">
        <v>7</v>
      </c>
      <c r="G3" s="5" t="s">
        <v>4</v>
      </c>
      <c r="H3" s="5" t="s">
        <v>5</v>
      </c>
    </row>
    <row r="4" spans="1:8" ht="27" customHeight="1">
      <c r="A4" s="9" t="s">
        <v>9</v>
      </c>
      <c r="B4" s="11" t="s">
        <v>10</v>
      </c>
      <c r="C4" s="9" t="s">
        <v>12</v>
      </c>
      <c r="D4" s="9" t="s">
        <v>13</v>
      </c>
      <c r="E4" s="9">
        <v>24</v>
      </c>
      <c r="F4" s="6">
        <v>95.570999999999998</v>
      </c>
      <c r="G4" s="6">
        <f>E4*F4</f>
        <v>2293.7039999999997</v>
      </c>
      <c r="H4" s="6">
        <f>G4*1.2</f>
        <v>2752.4447999999998</v>
      </c>
    </row>
    <row r="5" spans="1:8" ht="30">
      <c r="A5" s="10" t="s">
        <v>14</v>
      </c>
      <c r="B5" s="10" t="s">
        <v>11</v>
      </c>
      <c r="C5" s="10" t="s">
        <v>12</v>
      </c>
      <c r="D5" s="10" t="s">
        <v>13</v>
      </c>
      <c r="E5" s="10">
        <v>48</v>
      </c>
      <c r="F5" s="7">
        <v>86.89800000000001</v>
      </c>
      <c r="G5" s="7">
        <f>E5*F5</f>
        <v>4171.1040000000003</v>
      </c>
      <c r="H5" s="7">
        <f>G5*1.2</f>
        <v>5005.3248000000003</v>
      </c>
    </row>
    <row r="6" spans="1:8" ht="30">
      <c r="A6" s="9" t="s">
        <v>17</v>
      </c>
      <c r="B6" s="11" t="s">
        <v>15</v>
      </c>
      <c r="C6" s="9" t="s">
        <v>12</v>
      </c>
      <c r="D6" s="9" t="s">
        <v>19</v>
      </c>
      <c r="E6" s="9">
        <v>24</v>
      </c>
      <c r="F6" s="6">
        <v>100.04400000000001</v>
      </c>
      <c r="G6" s="6">
        <f>E6*F6</f>
        <v>2401.0560000000005</v>
      </c>
      <c r="H6" s="6">
        <f>G6*1.2</f>
        <v>2881.2672000000007</v>
      </c>
    </row>
    <row r="7" spans="1:8" ht="30">
      <c r="A7" s="10" t="s">
        <v>18</v>
      </c>
      <c r="B7" s="10" t="s">
        <v>16</v>
      </c>
      <c r="C7" s="10" t="s">
        <v>12</v>
      </c>
      <c r="D7" s="10" t="s">
        <v>19</v>
      </c>
      <c r="E7" s="10">
        <v>48</v>
      </c>
      <c r="F7" s="7">
        <v>90.9405</v>
      </c>
      <c r="G7" s="7">
        <f>E7*F7</f>
        <v>4365.1440000000002</v>
      </c>
      <c r="H7" s="7">
        <f>G7*1.2</f>
        <v>5238.1728000000003</v>
      </c>
    </row>
    <row r="8" spans="1:8" ht="30">
      <c r="A8" s="9" t="s">
        <v>20</v>
      </c>
      <c r="B8" s="11" t="s">
        <v>22</v>
      </c>
      <c r="C8" s="9" t="s">
        <v>12</v>
      </c>
      <c r="D8" s="9" t="s">
        <v>24</v>
      </c>
      <c r="E8" s="9">
        <v>16</v>
      </c>
      <c r="F8" s="6">
        <v>122.51400000000001</v>
      </c>
      <c r="G8" s="6">
        <f>E8*F8</f>
        <v>1960.2240000000002</v>
      </c>
      <c r="H8" s="6">
        <f>G8*1.2</f>
        <v>2352.2688000000003</v>
      </c>
    </row>
    <row r="9" spans="1:8" ht="30">
      <c r="A9" s="10" t="s">
        <v>21</v>
      </c>
      <c r="B9" s="10" t="s">
        <v>23</v>
      </c>
      <c r="C9" s="10" t="s">
        <v>12</v>
      </c>
      <c r="D9" s="10" t="s">
        <v>24</v>
      </c>
      <c r="E9" s="10">
        <v>32</v>
      </c>
      <c r="F9" s="7">
        <v>111.37349999999999</v>
      </c>
      <c r="G9" s="7">
        <f t="shared" ref="G9:G10" si="0">E9*F9</f>
        <v>3563.9519999999998</v>
      </c>
      <c r="H9" s="7">
        <f t="shared" ref="H9:H10" si="1">G9*1.2</f>
        <v>4276.7423999999992</v>
      </c>
    </row>
    <row r="10" spans="1:8" ht="30">
      <c r="A10" s="9" t="s">
        <v>27</v>
      </c>
      <c r="B10" s="11" t="s">
        <v>25</v>
      </c>
      <c r="C10" s="9" t="s">
        <v>12</v>
      </c>
      <c r="D10" s="9" t="s">
        <v>29</v>
      </c>
      <c r="E10" s="9">
        <v>16</v>
      </c>
      <c r="F10" s="6">
        <v>148.7955</v>
      </c>
      <c r="G10" s="6">
        <f t="shared" si="0"/>
        <v>2380.7280000000001</v>
      </c>
      <c r="H10" s="6">
        <f t="shared" si="1"/>
        <v>2856.8735999999999</v>
      </c>
    </row>
    <row r="11" spans="1:8" ht="30">
      <c r="A11" s="10" t="s">
        <v>28</v>
      </c>
      <c r="B11" s="10" t="s">
        <v>26</v>
      </c>
      <c r="C11" s="10" t="s">
        <v>12</v>
      </c>
      <c r="D11" s="10" t="s">
        <v>29</v>
      </c>
      <c r="E11" s="10">
        <v>32</v>
      </c>
      <c r="F11" s="7">
        <v>135.29249999999999</v>
      </c>
      <c r="G11" s="7">
        <f t="shared" ref="G11:G19" si="2">E11*F11</f>
        <v>4329.3599999999997</v>
      </c>
      <c r="H11" s="7">
        <f t="shared" ref="H11:H19" si="3">G11*1.2</f>
        <v>5195.2319999999991</v>
      </c>
    </row>
    <row r="12" spans="1:8" ht="30">
      <c r="A12" s="9" t="s">
        <v>33</v>
      </c>
      <c r="B12" s="11" t="s">
        <v>30</v>
      </c>
      <c r="C12" s="9" t="s">
        <v>12</v>
      </c>
      <c r="D12" s="9" t="s">
        <v>32</v>
      </c>
      <c r="E12" s="9">
        <v>1</v>
      </c>
      <c r="F12" s="6">
        <v>237.10050000000001</v>
      </c>
      <c r="G12" s="6">
        <f t="shared" si="2"/>
        <v>237.10050000000001</v>
      </c>
      <c r="H12" s="6">
        <f t="shared" si="3"/>
        <v>284.5206</v>
      </c>
    </row>
    <row r="13" spans="1:8" ht="30">
      <c r="A13" s="10" t="s">
        <v>34</v>
      </c>
      <c r="B13" s="10" t="s">
        <v>31</v>
      </c>
      <c r="C13" s="10" t="s">
        <v>12</v>
      </c>
      <c r="D13" s="10" t="s">
        <v>32</v>
      </c>
      <c r="E13" s="10">
        <v>15</v>
      </c>
      <c r="F13" s="7">
        <v>215.53350000000003</v>
      </c>
      <c r="G13" s="7">
        <f t="shared" si="2"/>
        <v>3233.0025000000005</v>
      </c>
      <c r="H13" s="7">
        <f t="shared" si="3"/>
        <v>3879.6030000000005</v>
      </c>
    </row>
    <row r="14" spans="1:8" ht="30">
      <c r="A14" s="9" t="s">
        <v>37</v>
      </c>
      <c r="B14" s="11" t="s">
        <v>35</v>
      </c>
      <c r="C14" s="9" t="s">
        <v>12</v>
      </c>
      <c r="D14" s="9" t="s">
        <v>39</v>
      </c>
      <c r="E14" s="9">
        <v>1</v>
      </c>
      <c r="F14" s="6">
        <v>694.50149999999996</v>
      </c>
      <c r="G14" s="6">
        <f t="shared" si="2"/>
        <v>694.50149999999996</v>
      </c>
      <c r="H14" s="6">
        <f t="shared" si="3"/>
        <v>833.40179999999998</v>
      </c>
    </row>
    <row r="15" spans="1:8" ht="30">
      <c r="A15" s="10" t="s">
        <v>38</v>
      </c>
      <c r="B15" s="10" t="s">
        <v>36</v>
      </c>
      <c r="C15" s="10" t="s">
        <v>12</v>
      </c>
      <c r="D15" s="10" t="s">
        <v>39</v>
      </c>
      <c r="E15" s="10">
        <v>12</v>
      </c>
      <c r="F15" s="7">
        <v>631.35450000000003</v>
      </c>
      <c r="G15" s="7">
        <f t="shared" si="2"/>
        <v>7576.2540000000008</v>
      </c>
      <c r="H15" s="7">
        <f t="shared" si="3"/>
        <v>9091.5048000000006</v>
      </c>
    </row>
    <row r="16" spans="1:8" ht="30">
      <c r="A16" s="9" t="s">
        <v>40</v>
      </c>
      <c r="B16" s="11" t="s">
        <v>42</v>
      </c>
      <c r="C16" s="9" t="s">
        <v>12</v>
      </c>
      <c r="D16" s="9" t="s">
        <v>44</v>
      </c>
      <c r="E16" s="9">
        <v>1</v>
      </c>
      <c r="F16" s="6">
        <v>889.74900000000002</v>
      </c>
      <c r="G16" s="6">
        <f t="shared" si="2"/>
        <v>889.74900000000002</v>
      </c>
      <c r="H16" s="6">
        <f t="shared" si="3"/>
        <v>1067.6987999999999</v>
      </c>
    </row>
    <row r="17" spans="1:8" ht="30">
      <c r="A17" s="10" t="s">
        <v>41</v>
      </c>
      <c r="B17" s="10" t="s">
        <v>43</v>
      </c>
      <c r="C17" s="10" t="s">
        <v>12</v>
      </c>
      <c r="D17" s="10" t="s">
        <v>44</v>
      </c>
      <c r="E17" s="10">
        <v>12</v>
      </c>
      <c r="F17" s="7">
        <v>808.87800000000004</v>
      </c>
      <c r="G17" s="7">
        <f t="shared" si="2"/>
        <v>9706.5360000000001</v>
      </c>
      <c r="H17" s="7">
        <f t="shared" si="3"/>
        <v>11647.843199999999</v>
      </c>
    </row>
    <row r="18" spans="1:8" ht="30">
      <c r="A18" s="9" t="s">
        <v>47</v>
      </c>
      <c r="B18" s="11" t="s">
        <v>45</v>
      </c>
      <c r="C18" s="9" t="s">
        <v>12</v>
      </c>
      <c r="D18" s="9" t="s">
        <v>49</v>
      </c>
      <c r="E18" s="9">
        <v>1</v>
      </c>
      <c r="F18" s="6">
        <v>1046.6400000000001</v>
      </c>
      <c r="G18" s="6">
        <f t="shared" si="2"/>
        <v>1046.6400000000001</v>
      </c>
      <c r="H18" s="6">
        <f t="shared" si="3"/>
        <v>1255.9680000000001</v>
      </c>
    </row>
    <row r="19" spans="1:8" ht="30">
      <c r="A19" s="10" t="s">
        <v>48</v>
      </c>
      <c r="B19" s="10" t="s">
        <v>46</v>
      </c>
      <c r="C19" s="10" t="s">
        <v>12</v>
      </c>
      <c r="D19" s="10" t="s">
        <v>49</v>
      </c>
      <c r="E19" s="10">
        <v>12</v>
      </c>
      <c r="F19" s="7">
        <v>951.49950000000013</v>
      </c>
      <c r="G19" s="7">
        <f t="shared" si="2"/>
        <v>11417.994000000002</v>
      </c>
      <c r="H19" s="7">
        <f t="shared" si="3"/>
        <v>13701.592800000002</v>
      </c>
    </row>
  </sheetData>
  <mergeCells count="5">
    <mergeCell ref="D2:F2"/>
    <mergeCell ref="A2:A3"/>
    <mergeCell ref="B2:B3"/>
    <mergeCell ref="C2:C3"/>
    <mergeCell ref="G2:H2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&amp;C&amp;1#&amp;"Calibri"&amp;10&amp;K000000Classified as Business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Nekrasova</dc:creator>
  <cp:lastModifiedBy>Kashina Darya</cp:lastModifiedBy>
  <dcterms:created xsi:type="dcterms:W3CDTF">2020-05-14T13:27:30Z</dcterms:created>
  <dcterms:modified xsi:type="dcterms:W3CDTF">2021-01-19T08:31:03Z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2021-01-19T08:31:03Z</vt:lpwstr>
  </property>
  <property fmtid="{D5CDD505-2E9C-101B-9397-08002B2CF9AE}" pid="4" name="MSIP_Label_8d6a82de-332f-43b8-a8a7-1928fd67507f_Method">
    <vt:lpwstr>Standard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fddaa8d4-11b8-4a5e-ad46-0000daa18ad2</vt:lpwstr>
  </property>
  <property fmtid="{D5CDD505-2E9C-101B-9397-08002B2CF9AE}" pid="8" name="MSIP_Label_8d6a82de-332f-43b8-a8a7-1928fd67507f_ContentBits">
    <vt:lpwstr>2</vt:lpwstr>
  </property>
</Properties>
</file>